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2" windowWidth="15456" windowHeight="11508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<sst xmlns="http://schemas.openxmlformats.org/spreadsheetml/2006/main" count="70" uniqueCount="35">
  <si>
    <t>CAS COVASNA</t>
  </si>
  <si>
    <t xml:space="preserve">Furnizorul de servicii medicale paraclinice </t>
  </si>
  <si>
    <t xml:space="preserve">IANUARIE </t>
  </si>
  <si>
    <t xml:space="preserve">FEBRUARIE </t>
  </si>
  <si>
    <t xml:space="preserve">MARTIE </t>
  </si>
  <si>
    <t>APRILIE</t>
  </si>
  <si>
    <t>MAI</t>
  </si>
  <si>
    <t xml:space="preserve">IUNIE </t>
  </si>
  <si>
    <t>TOTAL CONTRACTAT IANUARIE - IUNIE 2014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</si>
  <si>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</si>
  <si>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</si>
  <si>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</si>
  <si>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</si>
  <si>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</si>
  <si>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</si>
  <si>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</si>
  <si>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</si>
  <si>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TOTAL AN 2014</t>
  </si>
  <si>
    <t>ANDIMED S.R.L.</t>
  </si>
  <si>
    <t>POLICLINICA DE DIAGNOSTIC RAPID - MEDIS S.R.L.</t>
  </si>
  <si>
    <t>S.C. PRO-VITAM S.R.L.</t>
  </si>
  <si>
    <t>SPITALUL ORASENESC BARAOLT</t>
  </si>
  <si>
    <t>TOTAL ANALIZE CONTRACTAT</t>
  </si>
  <si>
    <t>CONTRACTE IANUARIE - IUNIE 2014 - RADIOLOGIE SI IMAGISTICA MEDICALA</t>
  </si>
  <si>
    <t>S.C. TOMORAD EXPERT. S.R.L.</t>
  </si>
  <si>
    <t>S.C. RADIOMEDIC S.R.L.</t>
  </si>
  <si>
    <t>SPITALUL JUDETEAN DE URGENTA DR. FOGOLYAN KRISTOF</t>
  </si>
  <si>
    <t>SPITALUL MUNICIPAL TG. SECUIESC</t>
  </si>
  <si>
    <t>S.C. HIPERDIA SA</t>
  </si>
  <si>
    <t>SC ONCOCARD SRL</t>
  </si>
  <si>
    <t>TOTAL RADIOLOGIE CONTRACTAT</t>
  </si>
  <si>
    <t>CONTRACTE IANUARIE - IUNIE 2014 - ANATOMOPATOLOGIE</t>
  </si>
  <si>
    <t>TOTAL ANALIZE ANATOMOPATOLOGIE CONTRACTAT</t>
  </si>
  <si>
    <t>CONTRACTE IANUARIE - DECEMBRIE 2014 - ANALIZE DE LABORATOR</t>
  </si>
  <si>
    <t>REPARTIZAREA FONDULUI DESTINAT FINANTARII SERVICIILOR MEDICALE AMBULATORII PARACLINICE IN ANUL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</si>
</sst>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2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1">
      <selection activeCell="O21" sqref="O21"/>
    </sheetView>
  </sheetViews>
  <sheetFormatPr defaultColWidth="9.140625" defaultRowHeight="12.75"/>
  <cols>
    <col min="1" max="1" width="64.57421875" style="2" customWidth="1"/>
    <col min="2" max="2" width="18.28125" style="2" customWidth="1"/>
    <col min="3" max="3" width="20.28125" style="2" customWidth="1"/>
    <col min="4" max="4" width="18.140625" style="2" customWidth="1"/>
    <col min="5" max="5" width="18.7109375" style="2" customWidth="1"/>
    <col min="6" max="6" width="18.00390625" style="2" customWidth="1"/>
    <col min="7" max="7" width="20.8515625" style="2" customWidth="1"/>
    <col min="8" max="8" width="21.00390625" style="2" customWidth="1"/>
    <col min="9" max="10" width="15.7109375" style="2" customWidth="1"/>
    <col min="11" max="11" width="19.28125" style="2" customWidth="1"/>
    <col min="12" max="12" width="15.7109375" style="2" customWidth="1"/>
    <col min="13" max="13" width="18.140625" style="2" customWidth="1"/>
    <col min="14" max="14" width="15.7109375" style="2" customWidth="1"/>
    <col min="15" max="15" width="18.00390625" style="2" customWidth="1"/>
    <col min="16" max="16" width="15.7109375" style="2" customWidth="1"/>
    <col min="17" max="17" width="17.28125" style="2" customWidth="1"/>
    <col min="18" max="18" width="13.8515625" style="2" bestFit="1" customWidth="1"/>
    <col min="19" max="16384" width="9.140625" style="2" customWidth="1"/>
  </cols>
  <sheetData>
    <row r="1" ht="17.25">
      <c r="A1" s="1" t="s">
        <v>0</v>
      </c>
    </row>
    <row r="2" spans="1:10" ht="17.25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"/>
    </row>
    <row r="5" spans="1:9" ht="20.25" customHeight="1">
      <c r="A5" s="37" t="s">
        <v>33</v>
      </c>
      <c r="B5" s="38"/>
      <c r="C5" s="38"/>
      <c r="D5" s="38"/>
      <c r="E5" s="38"/>
      <c r="F5" s="4"/>
      <c r="G5" s="4"/>
      <c r="H5" s="4"/>
      <c r="I5" s="4"/>
    </row>
    <row r="6" spans="1:18" ht="102.75" customHeight="1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5" t="s">
        <v>6</v>
      </c>
      <c r="G6" s="5" t="s">
        <v>7</v>
      </c>
      <c r="H6" s="7" t="s">
        <v>8</v>
      </c>
      <c r="I6" s="5" t="s">
        <v>9</v>
      </c>
      <c r="J6" s="5" t="s">
        <v>10</v>
      </c>
      <c r="K6" s="5" t="s">
        <v>11</v>
      </c>
      <c r="L6" s="7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7" t="s">
        <v>17</v>
      </c>
      <c r="R6" s="8"/>
    </row>
    <row r="7" spans="1:32" s="15" customFormat="1" ht="21.75" customHeight="1">
      <c r="A7" s="9" t="s">
        <v>18</v>
      </c>
      <c r="B7" s="10">
        <v>17014.64</v>
      </c>
      <c r="C7" s="10">
        <v>17006.59</v>
      </c>
      <c r="D7" s="11">
        <v>23001.37</v>
      </c>
      <c r="E7" s="11">
        <v>24332.1</v>
      </c>
      <c r="F7" s="12">
        <v>24540.06</v>
      </c>
      <c r="G7" s="12">
        <v>20573</v>
      </c>
      <c r="H7" s="13">
        <v>126467.76</v>
      </c>
      <c r="I7" s="12">
        <v>21505</v>
      </c>
      <c r="J7" s="12">
        <v>21785</v>
      </c>
      <c r="K7" s="12">
        <v>21785</v>
      </c>
      <c r="L7" s="13">
        <v>65075</v>
      </c>
      <c r="M7" s="12">
        <v>21785</v>
      </c>
      <c r="N7" s="12">
        <v>5328</v>
      </c>
      <c r="O7" s="12">
        <v>5328</v>
      </c>
      <c r="P7" s="12">
        <v>32441</v>
      </c>
      <c r="Q7" s="13">
        <v>223983.76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5.5" customHeight="1">
      <c r="A8" s="9" t="s">
        <v>19</v>
      </c>
      <c r="B8" s="10">
        <v>32348.07</v>
      </c>
      <c r="C8" s="10">
        <v>38387.24</v>
      </c>
      <c r="D8" s="11">
        <v>37915.66</v>
      </c>
      <c r="E8" s="11">
        <v>46184.52</v>
      </c>
      <c r="F8" s="12">
        <v>46776.79</v>
      </c>
      <c r="G8" s="12">
        <v>39004</v>
      </c>
      <c r="H8" s="13">
        <v>240616.28</v>
      </c>
      <c r="I8" s="16">
        <v>42804</v>
      </c>
      <c r="J8" s="16">
        <v>41962</v>
      </c>
      <c r="K8" s="16">
        <v>41961</v>
      </c>
      <c r="L8" s="13">
        <v>126727</v>
      </c>
      <c r="M8" s="16">
        <v>41962</v>
      </c>
      <c r="N8" s="16">
        <v>10376</v>
      </c>
      <c r="O8" s="16">
        <v>10375</v>
      </c>
      <c r="P8" s="12">
        <v>62713</v>
      </c>
      <c r="Q8" s="13">
        <v>430056.28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25.5" customHeight="1">
      <c r="A9" s="9" t="s">
        <v>20</v>
      </c>
      <c r="B9" s="10">
        <v>28275.21</v>
      </c>
      <c r="C9" s="10">
        <v>28477</v>
      </c>
      <c r="D9" s="11">
        <v>37932.14</v>
      </c>
      <c r="E9" s="11">
        <v>40367.96</v>
      </c>
      <c r="F9" s="12">
        <v>40325.19</v>
      </c>
      <c r="G9" s="12">
        <v>34278</v>
      </c>
      <c r="H9" s="13">
        <v>209655.5</v>
      </c>
      <c r="I9" s="16">
        <v>34245</v>
      </c>
      <c r="J9" s="16">
        <v>34637</v>
      </c>
      <c r="K9" s="16">
        <v>34637</v>
      </c>
      <c r="L9" s="13">
        <v>103519</v>
      </c>
      <c r="M9" s="16">
        <v>34637</v>
      </c>
      <c r="N9" s="16">
        <v>8476</v>
      </c>
      <c r="O9" s="16">
        <v>8475</v>
      </c>
      <c r="P9" s="12">
        <v>51588</v>
      </c>
      <c r="Q9" s="13">
        <v>364762.5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25.5" customHeight="1">
      <c r="A10" s="9" t="s">
        <v>21</v>
      </c>
      <c r="B10" s="10">
        <v>0</v>
      </c>
      <c r="C10" s="10">
        <v>0</v>
      </c>
      <c r="D10" s="11">
        <v>0</v>
      </c>
      <c r="E10" s="11">
        <v>0</v>
      </c>
      <c r="F10" s="12">
        <v>0</v>
      </c>
      <c r="G10" s="12">
        <v>13716</v>
      </c>
      <c r="H10" s="13">
        <v>13716</v>
      </c>
      <c r="I10" s="16">
        <v>16358</v>
      </c>
      <c r="J10" s="16">
        <v>16528</v>
      </c>
      <c r="K10" s="16">
        <v>16528</v>
      </c>
      <c r="L10" s="13">
        <v>49414</v>
      </c>
      <c r="M10" s="16">
        <v>16528</v>
      </c>
      <c r="N10" s="16">
        <v>4046</v>
      </c>
      <c r="O10" s="16">
        <v>4045</v>
      </c>
      <c r="P10" s="12">
        <v>24619</v>
      </c>
      <c r="Q10" s="13">
        <v>87749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s="1" customFormat="1" ht="28.5" customHeight="1">
      <c r="A11" s="18" t="s">
        <v>22</v>
      </c>
      <c r="B11" s="12">
        <v>77637.92</v>
      </c>
      <c r="C11" s="12">
        <v>83870.83</v>
      </c>
      <c r="D11" s="12">
        <v>98849.17</v>
      </c>
      <c r="E11" s="12">
        <v>110884.58</v>
      </c>
      <c r="F11" s="12">
        <v>111642.04</v>
      </c>
      <c r="G11" s="12">
        <v>107571</v>
      </c>
      <c r="H11" s="13">
        <v>590455.54</v>
      </c>
      <c r="I11" s="19">
        <v>114912</v>
      </c>
      <c r="J11" s="19">
        <v>114912</v>
      </c>
      <c r="K11" s="19">
        <v>114911</v>
      </c>
      <c r="L11" s="13">
        <v>344735</v>
      </c>
      <c r="M11" s="19">
        <v>114912</v>
      </c>
      <c r="N11" s="19">
        <v>28226</v>
      </c>
      <c r="O11" s="19">
        <v>28223</v>
      </c>
      <c r="P11" s="12">
        <v>171361</v>
      </c>
      <c r="Q11" s="13">
        <v>1106551.54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9" ht="27" customHeight="1">
      <c r="A12" s="21"/>
      <c r="B12" s="22"/>
      <c r="C12" s="22"/>
      <c r="D12" s="22"/>
      <c r="E12" s="22"/>
      <c r="F12" s="22"/>
      <c r="G12" s="22"/>
      <c r="H12" s="22"/>
      <c r="I12" s="23"/>
    </row>
    <row r="13" spans="2:10" ht="22.5" customHeight="1">
      <c r="B13" s="17"/>
      <c r="C13" s="17"/>
      <c r="D13" s="17"/>
      <c r="E13" s="24"/>
      <c r="F13" s="24"/>
      <c r="G13" s="24"/>
      <c r="H13" s="24"/>
      <c r="I13" s="24"/>
      <c r="J13" s="4"/>
    </row>
    <row r="14" spans="1:8" ht="29.25" customHeight="1">
      <c r="A14" s="37" t="s">
        <v>23</v>
      </c>
      <c r="B14" s="38"/>
      <c r="C14" s="38"/>
      <c r="D14" s="38"/>
      <c r="E14" s="38"/>
      <c r="F14" s="32"/>
      <c r="G14" s="32"/>
      <c r="H14" s="32"/>
    </row>
    <row r="15" spans="1:17" ht="93.75" customHeight="1">
      <c r="A15" s="5" t="s">
        <v>1</v>
      </c>
      <c r="B15" s="5" t="s">
        <v>2</v>
      </c>
      <c r="C15" s="5" t="s">
        <v>3</v>
      </c>
      <c r="D15" s="6" t="s">
        <v>4</v>
      </c>
      <c r="E15" s="6" t="s">
        <v>5</v>
      </c>
      <c r="F15" s="5" t="s">
        <v>6</v>
      </c>
      <c r="G15" s="5" t="s">
        <v>7</v>
      </c>
      <c r="H15" s="7" t="s">
        <v>8</v>
      </c>
      <c r="I15" s="5" t="s">
        <v>9</v>
      </c>
      <c r="J15" s="5" t="s">
        <v>10</v>
      </c>
      <c r="K15" s="5" t="s">
        <v>11</v>
      </c>
      <c r="L15" s="7" t="s">
        <v>12</v>
      </c>
      <c r="M15" s="5" t="s">
        <v>13</v>
      </c>
      <c r="N15" s="5" t="s">
        <v>14</v>
      </c>
      <c r="O15" s="5" t="s">
        <v>15</v>
      </c>
      <c r="P15" s="5" t="s">
        <v>16</v>
      </c>
      <c r="Q15" s="7" t="s">
        <v>17</v>
      </c>
    </row>
    <row r="16" spans="1:18" ht="25.5" customHeight="1">
      <c r="A16" s="9" t="s">
        <v>24</v>
      </c>
      <c r="B16" s="12">
        <v>20931.33</v>
      </c>
      <c r="C16" s="12">
        <v>20928.67</v>
      </c>
      <c r="D16" s="12">
        <v>20924.7</v>
      </c>
      <c r="E16" s="12">
        <v>25712.63</v>
      </c>
      <c r="F16" s="12">
        <v>25711.2</v>
      </c>
      <c r="G16" s="12">
        <v>21440</v>
      </c>
      <c r="H16" s="13">
        <f aca="true" t="shared" si="0" ref="H16:H21">SUM(B16:G16)</f>
        <v>135648.53</v>
      </c>
      <c r="I16" s="43">
        <v>24761</v>
      </c>
      <c r="J16" s="43">
        <v>24761</v>
      </c>
      <c r="K16" s="43">
        <v>24761</v>
      </c>
      <c r="L16" s="13">
        <f aca="true" t="shared" si="1" ref="L16:L21">I16+J16+K16</f>
        <v>74283</v>
      </c>
      <c r="M16" s="43">
        <v>24762</v>
      </c>
      <c r="N16" s="43">
        <v>6080</v>
      </c>
      <c r="O16" s="43">
        <v>6080</v>
      </c>
      <c r="P16" s="16">
        <f aca="true" t="shared" si="2" ref="P16:P21">M16+N16+O16</f>
        <v>36922</v>
      </c>
      <c r="Q16" s="33">
        <f aca="true" t="shared" si="3" ref="Q16:Q21">H16+L16+P16</f>
        <v>246853.53</v>
      </c>
      <c r="R16" s="17"/>
    </row>
    <row r="17" spans="1:18" ht="25.5" customHeight="1">
      <c r="A17" s="9" t="s">
        <v>25</v>
      </c>
      <c r="B17" s="12">
        <v>17457.08</v>
      </c>
      <c r="C17" s="12">
        <v>18238.45</v>
      </c>
      <c r="D17" s="12">
        <v>19444.35</v>
      </c>
      <c r="E17" s="12">
        <v>19186.68</v>
      </c>
      <c r="F17" s="12">
        <v>23599.72</v>
      </c>
      <c r="G17" s="12">
        <v>19779</v>
      </c>
      <c r="H17" s="13">
        <f t="shared" si="0"/>
        <v>117705.28</v>
      </c>
      <c r="I17" s="43">
        <v>22315</v>
      </c>
      <c r="J17" s="43">
        <v>22315</v>
      </c>
      <c r="K17" s="43">
        <v>22315</v>
      </c>
      <c r="L17" s="13">
        <f t="shared" si="1"/>
        <v>66945</v>
      </c>
      <c r="M17" s="43">
        <v>22315</v>
      </c>
      <c r="N17" s="43">
        <v>5481</v>
      </c>
      <c r="O17" s="43">
        <v>5481</v>
      </c>
      <c r="P17" s="16">
        <f t="shared" si="2"/>
        <v>33277</v>
      </c>
      <c r="Q17" s="33">
        <f t="shared" si="3"/>
        <v>217927.28</v>
      </c>
      <c r="R17" s="17"/>
    </row>
    <row r="18" spans="1:18" ht="42.75" customHeight="1">
      <c r="A18" s="25" t="s">
        <v>26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15109</v>
      </c>
      <c r="H18" s="13">
        <f t="shared" si="0"/>
        <v>15109</v>
      </c>
      <c r="I18" s="43">
        <v>21349</v>
      </c>
      <c r="J18" s="43">
        <v>21349</v>
      </c>
      <c r="K18" s="43">
        <v>21349</v>
      </c>
      <c r="L18" s="13">
        <f t="shared" si="1"/>
        <v>64047</v>
      </c>
      <c r="M18" s="43">
        <v>21349</v>
      </c>
      <c r="N18" s="43">
        <v>5243</v>
      </c>
      <c r="O18" s="43">
        <v>5243</v>
      </c>
      <c r="P18" s="16">
        <f t="shared" si="2"/>
        <v>31835</v>
      </c>
      <c r="Q18" s="33">
        <f t="shared" si="3"/>
        <v>110991</v>
      </c>
      <c r="R18" s="17"/>
    </row>
    <row r="19" spans="1:18" ht="25.5" customHeight="1">
      <c r="A19" s="9" t="s">
        <v>27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11074</v>
      </c>
      <c r="H19" s="13">
        <f t="shared" si="0"/>
        <v>11074</v>
      </c>
      <c r="I19" s="43">
        <v>19739</v>
      </c>
      <c r="J19" s="43">
        <v>19739</v>
      </c>
      <c r="K19" s="43">
        <v>19739</v>
      </c>
      <c r="L19" s="13">
        <f t="shared" si="1"/>
        <v>59217</v>
      </c>
      <c r="M19" s="43">
        <v>19739</v>
      </c>
      <c r="N19" s="43">
        <v>4848</v>
      </c>
      <c r="O19" s="43">
        <v>4848</v>
      </c>
      <c r="P19" s="16">
        <f t="shared" si="2"/>
        <v>29435</v>
      </c>
      <c r="Q19" s="33">
        <f t="shared" si="3"/>
        <v>99726</v>
      </c>
      <c r="R19" s="17"/>
    </row>
    <row r="20" spans="1:18" ht="25.5" customHeight="1">
      <c r="A20" s="26" t="s">
        <v>28</v>
      </c>
      <c r="B20" s="27">
        <v>7697</v>
      </c>
      <c r="C20" s="27">
        <v>7698</v>
      </c>
      <c r="D20" s="27">
        <v>7819.5</v>
      </c>
      <c r="E20" s="27">
        <v>9851.08</v>
      </c>
      <c r="F20" s="27">
        <v>10311.41</v>
      </c>
      <c r="G20" s="27">
        <v>7853</v>
      </c>
      <c r="H20" s="13">
        <f t="shared" si="0"/>
        <v>51229.990000000005</v>
      </c>
      <c r="I20" s="43">
        <v>9529</v>
      </c>
      <c r="J20" s="43">
        <v>9529</v>
      </c>
      <c r="K20" s="43">
        <v>9529</v>
      </c>
      <c r="L20" s="13">
        <f t="shared" si="1"/>
        <v>28587</v>
      </c>
      <c r="M20" s="43">
        <v>9529</v>
      </c>
      <c r="N20" s="43">
        <v>2341</v>
      </c>
      <c r="O20" s="43">
        <v>2341</v>
      </c>
      <c r="P20" s="16">
        <f t="shared" si="2"/>
        <v>14211</v>
      </c>
      <c r="Q20" s="33">
        <f t="shared" si="3"/>
        <v>94027.99</v>
      </c>
      <c r="R20" s="17"/>
    </row>
    <row r="21" spans="1:18" ht="25.5" customHeight="1">
      <c r="A21" s="26" t="s">
        <v>29</v>
      </c>
      <c r="B21" s="27">
        <v>6780.98</v>
      </c>
      <c r="C21" s="27">
        <v>6899.78</v>
      </c>
      <c r="D21" s="27">
        <v>6690.71</v>
      </c>
      <c r="E21" s="27">
        <v>8406.02</v>
      </c>
      <c r="F21" s="27">
        <v>8195.36</v>
      </c>
      <c r="G21" s="27">
        <v>7070</v>
      </c>
      <c r="H21" s="13">
        <f t="shared" si="0"/>
        <v>44042.85</v>
      </c>
      <c r="I21" s="43">
        <v>8664</v>
      </c>
      <c r="J21" s="43">
        <v>8664</v>
      </c>
      <c r="K21" s="43">
        <v>8664</v>
      </c>
      <c r="L21" s="13">
        <f t="shared" si="1"/>
        <v>25992</v>
      </c>
      <c r="M21" s="43">
        <v>8664</v>
      </c>
      <c r="N21" s="43">
        <v>2128</v>
      </c>
      <c r="O21" s="43">
        <v>2128</v>
      </c>
      <c r="P21" s="16">
        <f t="shared" si="2"/>
        <v>12920</v>
      </c>
      <c r="Q21" s="33">
        <f t="shared" si="3"/>
        <v>82954.85</v>
      </c>
      <c r="R21" s="17"/>
    </row>
    <row r="22" spans="1:18" ht="17.25">
      <c r="A22" s="18" t="s">
        <v>30</v>
      </c>
      <c r="B22" s="12">
        <f aca="true" t="shared" si="4" ref="B22:Q22">SUM(B16:B21)</f>
        <v>52866.39</v>
      </c>
      <c r="C22" s="12">
        <f t="shared" si="4"/>
        <v>53764.899999999994</v>
      </c>
      <c r="D22" s="12">
        <f t="shared" si="4"/>
        <v>54879.26</v>
      </c>
      <c r="E22" s="12">
        <f t="shared" si="4"/>
        <v>63156.41</v>
      </c>
      <c r="F22" s="12">
        <f t="shared" si="4"/>
        <v>67817.69</v>
      </c>
      <c r="G22" s="12">
        <f t="shared" si="4"/>
        <v>82325</v>
      </c>
      <c r="H22" s="13">
        <f t="shared" si="4"/>
        <v>374809.64999999997</v>
      </c>
      <c r="I22" s="12">
        <f t="shared" si="4"/>
        <v>106357</v>
      </c>
      <c r="J22" s="12">
        <f t="shared" si="4"/>
        <v>106357</v>
      </c>
      <c r="K22" s="12">
        <f t="shared" si="4"/>
        <v>106357</v>
      </c>
      <c r="L22" s="13">
        <f t="shared" si="4"/>
        <v>319071</v>
      </c>
      <c r="M22" s="12">
        <f t="shared" si="4"/>
        <v>106358</v>
      </c>
      <c r="N22" s="12">
        <f t="shared" si="4"/>
        <v>26121</v>
      </c>
      <c r="O22" s="12">
        <f t="shared" si="4"/>
        <v>26121</v>
      </c>
      <c r="P22" s="12">
        <f t="shared" si="4"/>
        <v>158600</v>
      </c>
      <c r="Q22" s="13">
        <f t="shared" si="4"/>
        <v>852480.65</v>
      </c>
      <c r="R22" s="17"/>
    </row>
    <row r="26" spans="1:8" ht="29.25" customHeight="1">
      <c r="A26" s="39" t="s">
        <v>31</v>
      </c>
      <c r="B26" s="40"/>
      <c r="C26" s="40"/>
      <c r="D26" s="40"/>
      <c r="E26" s="40"/>
      <c r="F26" s="32"/>
      <c r="G26" s="32"/>
      <c r="H26" s="15"/>
    </row>
    <row r="27" spans="1:17" ht="75" customHeight="1">
      <c r="A27" s="5" t="s">
        <v>1</v>
      </c>
      <c r="B27" s="5" t="s">
        <v>2</v>
      </c>
      <c r="C27" s="5" t="s">
        <v>3</v>
      </c>
      <c r="D27" s="6" t="s">
        <v>4</v>
      </c>
      <c r="E27" s="6" t="s">
        <v>5</v>
      </c>
      <c r="F27" s="5" t="s">
        <v>6</v>
      </c>
      <c r="G27" s="5" t="s">
        <v>7</v>
      </c>
      <c r="H27" s="7" t="s">
        <v>8</v>
      </c>
      <c r="I27" s="5" t="s">
        <v>9</v>
      </c>
      <c r="J27" s="5" t="s">
        <v>10</v>
      </c>
      <c r="K27" s="5" t="s">
        <v>11</v>
      </c>
      <c r="L27" s="7" t="s">
        <v>12</v>
      </c>
      <c r="M27" s="5" t="s">
        <v>13</v>
      </c>
      <c r="N27" s="5" t="s">
        <v>14</v>
      </c>
      <c r="O27" s="5" t="s">
        <v>15</v>
      </c>
      <c r="P27" s="5" t="s">
        <v>16</v>
      </c>
      <c r="Q27" s="7" t="s">
        <v>17</v>
      </c>
    </row>
    <row r="28" spans="1:17" ht="46.5" customHeight="1">
      <c r="A28" s="28" t="s">
        <v>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4342</v>
      </c>
      <c r="H28" s="34">
        <f>SUM(B28:G28)</f>
        <v>4342</v>
      </c>
      <c r="I28" s="30">
        <v>6731</v>
      </c>
      <c r="J28" s="16">
        <v>6731</v>
      </c>
      <c r="K28" s="16">
        <v>6731</v>
      </c>
      <c r="L28" s="33">
        <f>I28+J28+K28</f>
        <v>20193</v>
      </c>
      <c r="M28" s="16">
        <v>6731</v>
      </c>
      <c r="N28" s="16">
        <v>1653</v>
      </c>
      <c r="O28" s="16">
        <v>1653</v>
      </c>
      <c r="P28" s="16">
        <f>M28+N28+O28</f>
        <v>10037</v>
      </c>
      <c r="Q28" s="35">
        <f>H28+L28+P28</f>
        <v>34572</v>
      </c>
    </row>
    <row r="29" spans="1:17" s="1" customFormat="1" ht="39" customHeight="1">
      <c r="A29" s="31" t="s">
        <v>32</v>
      </c>
      <c r="B29" s="29">
        <f>B28</f>
        <v>0</v>
      </c>
      <c r="C29" s="29">
        <f aca="true" t="shared" si="5" ref="C29:Q29">C28</f>
        <v>0</v>
      </c>
      <c r="D29" s="29">
        <f t="shared" si="5"/>
        <v>0</v>
      </c>
      <c r="E29" s="29">
        <f t="shared" si="5"/>
        <v>0</v>
      </c>
      <c r="F29" s="29">
        <f t="shared" si="5"/>
        <v>0</v>
      </c>
      <c r="G29" s="29">
        <f t="shared" si="5"/>
        <v>4342</v>
      </c>
      <c r="H29" s="34">
        <f t="shared" si="5"/>
        <v>4342</v>
      </c>
      <c r="I29" s="29">
        <f t="shared" si="5"/>
        <v>6731</v>
      </c>
      <c r="J29" s="19">
        <f t="shared" si="5"/>
        <v>6731</v>
      </c>
      <c r="K29" s="19">
        <f t="shared" si="5"/>
        <v>6731</v>
      </c>
      <c r="L29" s="13">
        <f t="shared" si="5"/>
        <v>20193</v>
      </c>
      <c r="M29" s="19">
        <f t="shared" si="5"/>
        <v>6731</v>
      </c>
      <c r="N29" s="19">
        <f t="shared" si="5"/>
        <v>1653</v>
      </c>
      <c r="O29" s="19">
        <f t="shared" si="5"/>
        <v>1653</v>
      </c>
      <c r="P29" s="19">
        <f t="shared" si="5"/>
        <v>10037</v>
      </c>
      <c r="Q29" s="34">
        <f t="shared" si="5"/>
        <v>34572</v>
      </c>
    </row>
    <row r="30" spans="7:15" ht="17.25">
      <c r="G30" s="17"/>
      <c r="I30" s="17"/>
      <c r="J30" s="17"/>
      <c r="K30" s="17"/>
      <c r="M30" s="17"/>
      <c r="N30" s="17"/>
      <c r="O30" s="17"/>
    </row>
    <row r="31" spans="5:17" ht="17.25">
      <c r="E31" s="21"/>
      <c r="F31" s="21"/>
      <c r="G31" s="21"/>
      <c r="H31" s="21"/>
      <c r="I31" s="21"/>
      <c r="J31" s="21"/>
      <c r="P31" s="4"/>
      <c r="Q31" s="24"/>
    </row>
    <row r="32" spans="5:17" ht="17.25">
      <c r="E32" s="21"/>
      <c r="F32" s="21"/>
      <c r="G32" s="21"/>
      <c r="H32" s="21"/>
      <c r="I32" s="21"/>
      <c r="J32" s="21"/>
      <c r="P32" s="4"/>
      <c r="Q32" s="4"/>
    </row>
    <row r="33" spans="5:17" ht="17.25">
      <c r="E33" s="21"/>
      <c r="F33" s="21"/>
      <c r="G33" s="21"/>
      <c r="H33" s="21"/>
      <c r="I33" s="21"/>
      <c r="J33" s="21"/>
      <c r="P33" s="4"/>
      <c r="Q33" s="24"/>
    </row>
    <row r="34" spans="5:17" ht="18">
      <c r="E34" s="21"/>
      <c r="F34" s="42"/>
      <c r="G34" s="42"/>
      <c r="H34" s="23"/>
      <c r="I34" s="21"/>
      <c r="J34" s="21"/>
      <c r="P34" s="4"/>
      <c r="Q34" s="4"/>
    </row>
    <row r="35" spans="5:10" ht="18">
      <c r="E35" s="21"/>
      <c r="F35" s="42"/>
      <c r="G35" s="42"/>
      <c r="H35" s="23"/>
      <c r="I35" s="21"/>
      <c r="J35" s="21"/>
    </row>
    <row r="36" spans="5:10" ht="18">
      <c r="E36" s="21"/>
      <c r="F36" s="42"/>
      <c r="G36" s="42"/>
      <c r="H36" s="23"/>
      <c r="I36" s="21"/>
      <c r="J36" s="21"/>
    </row>
    <row r="37" spans="5:10" ht="18">
      <c r="E37" s="21"/>
      <c r="F37" s="42"/>
      <c r="G37" s="42"/>
      <c r="H37" s="23"/>
      <c r="I37" s="21"/>
      <c r="J37" s="21"/>
    </row>
    <row r="38" spans="5:10" ht="17.25">
      <c r="E38" s="21"/>
      <c r="F38" s="41"/>
      <c r="G38" s="41"/>
      <c r="H38" s="23"/>
      <c r="I38" s="21"/>
      <c r="J38" s="21"/>
    </row>
    <row r="39" spans="5:10" ht="17.25">
      <c r="E39" s="21"/>
      <c r="F39" s="41"/>
      <c r="G39" s="41"/>
      <c r="H39" s="23"/>
      <c r="I39" s="21"/>
      <c r="J39" s="21"/>
    </row>
    <row r="40" spans="5:10" ht="17.25">
      <c r="E40" s="21"/>
      <c r="F40" s="41"/>
      <c r="G40" s="41"/>
      <c r="H40" s="23"/>
      <c r="I40" s="21"/>
      <c r="J40" s="21"/>
    </row>
    <row r="41" spans="5:10" ht="17.25">
      <c r="E41" s="21"/>
      <c r="F41" s="21"/>
      <c r="G41" s="21"/>
      <c r="H41" s="21"/>
      <c r="I41" s="21"/>
      <c r="J41" s="21"/>
    </row>
    <row r="42" spans="5:10" ht="17.25">
      <c r="E42" s="21"/>
      <c r="F42" s="21"/>
      <c r="G42" s="21"/>
      <c r="H42" s="21"/>
      <c r="I42" s="21"/>
      <c r="J42" s="21"/>
    </row>
    <row r="43" spans="5:10" ht="17.25">
      <c r="E43" s="21"/>
      <c r="F43" s="21"/>
      <c r="G43" s="21"/>
      <c r="H43" s="21"/>
      <c r="I43" s="21"/>
      <c r="J43" s="21"/>
    </row>
    <row r="44" spans="5:10" ht="17.25">
      <c r="E44" s="21"/>
      <c r="F44" s="21"/>
      <c r="G44" s="21"/>
      <c r="H44" s="21"/>
      <c r="I44" s="21"/>
      <c r="J44" s="21"/>
    </row>
    <row r="45" spans="5:10" ht="17.25">
      <c r="E45" s="21"/>
      <c r="F45" s="21"/>
      <c r="G45" s="21"/>
      <c r="H45" s="21"/>
      <c r="I45" s="21"/>
      <c r="J45" s="21"/>
    </row>
    <row r="46" spans="5:10" ht="17.25">
      <c r="E46" s="21"/>
      <c r="F46" s="21"/>
      <c r="G46" s="21"/>
      <c r="H46" s="21"/>
      <c r="I46" s="21"/>
      <c r="J46" s="21"/>
    </row>
    <row r="47" spans="5:10" ht="17.25">
      <c r="E47" s="21"/>
      <c r="F47" s="21"/>
      <c r="G47" s="21"/>
      <c r="H47" s="21"/>
      <c r="I47" s="21"/>
      <c r="J47" s="21"/>
    </row>
  </sheetData>
  <mergeCells count="11">
    <mergeCell ref="F39:G39"/>
    <mergeCell ref="F40:G40"/>
    <mergeCell ref="A5:E5"/>
    <mergeCell ref="F34:G34"/>
    <mergeCell ref="F35:G35"/>
    <mergeCell ref="F36:G36"/>
    <mergeCell ref="F37:G37"/>
    <mergeCell ref="A2:I2"/>
    <mergeCell ref="A14:E14"/>
    <mergeCell ref="A26:E26"/>
    <mergeCell ref="F38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Radu POPESCU</cp:lastModifiedBy>
  <cp:lastPrinted>2014-07-14T10:26:43Z</cp:lastPrinted>
  <dcterms:created xsi:type="dcterms:W3CDTF">2014-07-14T10:21:47Z</dcterms:created>
  <dcterms:modified xsi:type="dcterms:W3CDTF">2014-07-15T05:52:33Z</dcterms:modified>
  <cp:category/>
  <cp:version/>
  <cp:contentType/>
  <cp:contentStatus/>
</cp:coreProperties>
</file>